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COMPRAS-CONTRATACIONES\Estado de Cuentas de Suplidores\2021\Formato Abierto\"/>
    </mc:Choice>
  </mc:AlternateContent>
  <bookViews>
    <workbookView xWindow="0" yWindow="0" windowWidth="28800" windowHeight="12435"/>
  </bookViews>
  <sheets>
    <sheet name="Cuentas x Pagar" sheetId="2" r:id="rId1"/>
  </sheets>
  <definedNames>
    <definedName name="_xlnm.Print_Area" localSheetId="0">'Cuentas x Pagar'!$A$1:$J$37</definedName>
  </definedNames>
  <calcPr calcId="152511"/>
</workbook>
</file>

<file path=xl/calcChain.xml><?xml version="1.0" encoding="utf-8"?>
<calcChain xmlns="http://schemas.openxmlformats.org/spreadsheetml/2006/main">
  <c r="F27" i="2" l="1"/>
</calcChain>
</file>

<file path=xl/sharedStrings.xml><?xml version="1.0" encoding="utf-8"?>
<sst xmlns="http://schemas.openxmlformats.org/spreadsheetml/2006/main" count="113" uniqueCount="68">
  <si>
    <t>CANT.</t>
  </si>
  <si>
    <t>FACTURA NCF</t>
  </si>
  <si>
    <t>PROVEEDOR</t>
  </si>
  <si>
    <t>MONTO</t>
  </si>
  <si>
    <t>A010010011500000402</t>
  </si>
  <si>
    <t>Print Shop</t>
  </si>
  <si>
    <t>CONCEPTO</t>
  </si>
  <si>
    <t>FECHA FACTURA</t>
  </si>
  <si>
    <t>FECHA RECIBIDA</t>
  </si>
  <si>
    <t>COMENTARIOS</t>
  </si>
  <si>
    <t>Julio Arias Trinidad</t>
  </si>
  <si>
    <t>12/01/2018</t>
  </si>
  <si>
    <t>26/04/2018</t>
  </si>
  <si>
    <t>2.2.2.2.01</t>
  </si>
  <si>
    <t>Congemar EIRL</t>
  </si>
  <si>
    <t>B0100000388</t>
  </si>
  <si>
    <t>27/09/2018</t>
  </si>
  <si>
    <t>13/09/2018</t>
  </si>
  <si>
    <t>2.2.4.3.01</t>
  </si>
  <si>
    <t>B0100000632</t>
  </si>
  <si>
    <t>B0100000633</t>
  </si>
  <si>
    <t>B0100000631</t>
  </si>
  <si>
    <t>B0100000694</t>
  </si>
  <si>
    <t>No al día con impuestos</t>
  </si>
  <si>
    <t>CONDICIÓN DE PAGO</t>
  </si>
  <si>
    <t>Director Administrativo y Financiero</t>
  </si>
  <si>
    <t>B1500000639</t>
  </si>
  <si>
    <t>B1500000657</t>
  </si>
  <si>
    <t>Seguros Sura</t>
  </si>
  <si>
    <t>2.2.6.3.01</t>
  </si>
  <si>
    <t>1/7/2021</t>
  </si>
  <si>
    <t>15 dias</t>
  </si>
  <si>
    <t>Altice</t>
  </si>
  <si>
    <t>2.2.1.3.01</t>
  </si>
  <si>
    <t>2.2.1.5.01</t>
  </si>
  <si>
    <t>OBJETO DEL GASTO</t>
  </si>
  <si>
    <t>RELACIÓN DE CUENTAS POR PAGAR AL 30 DE SEPTIEMBRE 2021</t>
  </si>
  <si>
    <t>Elaboracion de carnets</t>
  </si>
  <si>
    <t>Almacenaje mercancia cuarto frio</t>
  </si>
  <si>
    <t>30 dias</t>
  </si>
  <si>
    <t>Seguros de vida empleados julio 2021</t>
  </si>
  <si>
    <t>B1500000790</t>
  </si>
  <si>
    <t>Prolindes Comercial</t>
  </si>
  <si>
    <t>Compra materiales de limpieza</t>
  </si>
  <si>
    <t>2.3.9.1.01</t>
  </si>
  <si>
    <t>B1500000011</t>
  </si>
  <si>
    <t>GRUMASERVI</t>
  </si>
  <si>
    <t>Reparacion camioneta isuzu dinax 2008 y2017</t>
  </si>
  <si>
    <t>2.3.7.2.06</t>
  </si>
  <si>
    <t>B1500000049</t>
  </si>
  <si>
    <t>Sinergy Electrical Group</t>
  </si>
  <si>
    <t>Compra materiales cuidado del covid 19</t>
  </si>
  <si>
    <t>2.3.9.3.01</t>
  </si>
  <si>
    <t>B1500003345</t>
  </si>
  <si>
    <t xml:space="preserve">Ayuntamiento Santo Domingo Este </t>
  </si>
  <si>
    <t>2.2.1.8.01</t>
  </si>
  <si>
    <t>B1500003343</t>
  </si>
  <si>
    <t>B1500003344</t>
  </si>
  <si>
    <t>B1500000072</t>
  </si>
  <si>
    <t>Refrielectric Reynoso Gil</t>
  </si>
  <si>
    <t>2.3.9.6.01</t>
  </si>
  <si>
    <t>B1500033693</t>
  </si>
  <si>
    <t>Servicios de telefonos Septiembre 2021</t>
  </si>
  <si>
    <t>Servicios de  internet Septiembre 2021</t>
  </si>
  <si>
    <t>compra accesorios para reparacion cuarto frio</t>
  </si>
  <si>
    <t>Pago residuos solidos septiembre 2021</t>
  </si>
  <si>
    <t>Pago residuos solidos julio 2021</t>
  </si>
  <si>
    <t>Pago residuos solidos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</si>
</sst>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1" fillId="0" borderId="0" xfId="0" applyNumberFormat="1" applyFont="1"/>
    <xf numFmtId="0" fontId="0" fillId="0" borderId="1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49" fontId="1" fillId="0" borderId="0" xfId="0" applyNumberFormat="1" applyFont="1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49" fontId="0" fillId="0" borderId="0" xfId="0" applyNumberFormat="1" applyBorder="1" applyAlignment="1">
      <alignment horizontal="right"/>
    </xf>
    <xf numFmtId="17" fontId="1" fillId="0" borderId="0" xfId="0" applyNumberFormat="1" applyFont="1" applyAlignment="1">
      <alignment horizontal="right"/>
    </xf>
    <xf numFmtId="4" fontId="0" fillId="0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4" fontId="0" fillId="0" borderId="2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4" fontId="3" fillId="0" borderId="0" xfId="0" applyNumberFormat="1" applyFont="1"/>
    <xf numFmtId="165" fontId="0" fillId="0" borderId="1" xfId="0" applyNumberFormat="1" applyBorder="1" applyAlignment="1">
      <alignment horizontal="left" vertical="top"/>
    </xf>
    <xf numFmtId="14" fontId="0" fillId="0" borderId="3" xfId="0" applyNumberFormat="1" applyBorder="1" applyAlignment="1">
      <alignment horizontal="left"/>
    </xf>
    <xf numFmtId="165" fontId="0" fillId="0" borderId="3" xfId="0" applyNumberFormat="1" applyBorder="1" applyAlignment="1">
      <alignment horizontal="left" vertical="top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2955926</xdr:colOff>
      <xdr:row>0</xdr:row>
      <xdr:rowOff>87888</xdr:rowOff>
    </xdr:from>
    <xdr:to>
      <xdr:col>5</xdr:col>
      <xdr:colOff>266065</xdr:colOff>
      <xdr:row>5</xdr:row>
      <xdr:rowOff>171450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2843" y="87888"/>
          <a:ext cx="1786889" cy="103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zoomScaleSheetLayoutView="90" workbookViewId="0">
      <selection activeCell="D22" sqref="D22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32.7109375" bestFit="1" customWidth="1"/>
    <col min="4" max="4" width="44.42578125" customWidth="1"/>
    <col min="5" max="5" width="22.7109375" bestFit="1" customWidth="1"/>
    <col min="6" max="6" width="14.85546875" bestFit="1" customWidth="1"/>
    <col min="7" max="7" width="20" bestFit="1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4" t="s">
        <v>36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x14ac:dyDescent="0.25">
      <c r="C8" s="8"/>
      <c r="E8" s="14"/>
    </row>
    <row r="9" spans="1:10" x14ac:dyDescent="0.25">
      <c r="A9" s="1" t="s">
        <v>0</v>
      </c>
      <c r="B9" s="1" t="s">
        <v>1</v>
      </c>
      <c r="C9" s="1" t="s">
        <v>2</v>
      </c>
      <c r="D9" s="1" t="s">
        <v>6</v>
      </c>
      <c r="E9" s="1" t="s">
        <v>35</v>
      </c>
      <c r="F9" s="1" t="s">
        <v>3</v>
      </c>
      <c r="G9" s="6" t="s">
        <v>24</v>
      </c>
      <c r="H9" s="1" t="s">
        <v>7</v>
      </c>
      <c r="I9" s="1" t="s">
        <v>8</v>
      </c>
      <c r="J9" s="2" t="s">
        <v>9</v>
      </c>
    </row>
    <row r="10" spans="1:10" x14ac:dyDescent="0.25">
      <c r="A10" s="4">
        <v>1</v>
      </c>
      <c r="B10" s="28" t="s">
        <v>4</v>
      </c>
      <c r="C10" s="29" t="s">
        <v>5</v>
      </c>
      <c r="D10" s="29" t="s">
        <v>37</v>
      </c>
      <c r="E10" s="31" t="s">
        <v>13</v>
      </c>
      <c r="F10" s="20">
        <v>7932.5</v>
      </c>
      <c r="G10" s="29" t="s">
        <v>31</v>
      </c>
      <c r="H10" s="27">
        <v>41452</v>
      </c>
      <c r="I10" s="27">
        <v>41452</v>
      </c>
      <c r="J10" s="30" t="s">
        <v>23</v>
      </c>
    </row>
    <row r="11" spans="1:10" x14ac:dyDescent="0.25">
      <c r="A11" s="7">
        <v>2</v>
      </c>
      <c r="B11" s="33" t="s">
        <v>15</v>
      </c>
      <c r="C11" s="33" t="s">
        <v>14</v>
      </c>
      <c r="D11" s="32" t="s">
        <v>38</v>
      </c>
      <c r="E11" s="33" t="s">
        <v>18</v>
      </c>
      <c r="F11" s="15">
        <v>42652.28</v>
      </c>
      <c r="G11" s="31" t="s">
        <v>39</v>
      </c>
      <c r="H11" s="16" t="s">
        <v>17</v>
      </c>
      <c r="I11" s="17" t="s">
        <v>11</v>
      </c>
      <c r="J11" s="30" t="s">
        <v>23</v>
      </c>
    </row>
    <row r="12" spans="1:10" x14ac:dyDescent="0.25">
      <c r="A12" s="4">
        <v>3</v>
      </c>
      <c r="B12" s="33" t="s">
        <v>19</v>
      </c>
      <c r="C12" s="33" t="s">
        <v>14</v>
      </c>
      <c r="D12" s="32" t="s">
        <v>38</v>
      </c>
      <c r="E12" s="33" t="s">
        <v>18</v>
      </c>
      <c r="F12" s="18">
        <v>31671.200000000001</v>
      </c>
      <c r="G12" s="31" t="s">
        <v>39</v>
      </c>
      <c r="H12" s="19">
        <v>43171</v>
      </c>
      <c r="I12" s="16" t="s">
        <v>12</v>
      </c>
      <c r="J12" s="30" t="s">
        <v>23</v>
      </c>
    </row>
    <row r="13" spans="1:10" x14ac:dyDescent="0.25">
      <c r="A13" s="9">
        <v>4</v>
      </c>
      <c r="B13" s="33" t="s">
        <v>20</v>
      </c>
      <c r="C13" s="33" t="s">
        <v>14</v>
      </c>
      <c r="D13" s="32" t="s">
        <v>38</v>
      </c>
      <c r="E13" s="33" t="s">
        <v>18</v>
      </c>
      <c r="F13" s="18">
        <v>26557.08</v>
      </c>
      <c r="G13" s="31" t="s">
        <v>39</v>
      </c>
      <c r="H13" s="19">
        <v>43232</v>
      </c>
      <c r="I13" s="16" t="s">
        <v>12</v>
      </c>
      <c r="J13" s="30" t="s">
        <v>23</v>
      </c>
    </row>
    <row r="14" spans="1:10" x14ac:dyDescent="0.25">
      <c r="A14" s="4">
        <v>5</v>
      </c>
      <c r="B14" s="33" t="s">
        <v>21</v>
      </c>
      <c r="C14" s="33" t="s">
        <v>14</v>
      </c>
      <c r="D14" s="32" t="s">
        <v>38</v>
      </c>
      <c r="E14" s="33" t="s">
        <v>18</v>
      </c>
      <c r="F14" s="18">
        <v>29525.18</v>
      </c>
      <c r="G14" s="31" t="s">
        <v>39</v>
      </c>
      <c r="H14" s="19">
        <v>43324</v>
      </c>
      <c r="I14" s="16" t="s">
        <v>16</v>
      </c>
      <c r="J14" s="30" t="s">
        <v>23</v>
      </c>
    </row>
    <row r="15" spans="1:10" x14ac:dyDescent="0.25">
      <c r="A15" s="4">
        <v>6</v>
      </c>
      <c r="B15" s="32" t="s">
        <v>22</v>
      </c>
      <c r="C15" s="32" t="s">
        <v>14</v>
      </c>
      <c r="D15" s="32" t="s">
        <v>38</v>
      </c>
      <c r="E15" s="33" t="s">
        <v>18</v>
      </c>
      <c r="F15" s="15">
        <v>7141.6</v>
      </c>
      <c r="G15" s="21" t="s">
        <v>39</v>
      </c>
      <c r="H15" s="19">
        <v>43709</v>
      </c>
      <c r="I15" s="22">
        <v>43709</v>
      </c>
      <c r="J15" s="30" t="s">
        <v>23</v>
      </c>
    </row>
    <row r="16" spans="1:10" x14ac:dyDescent="0.25">
      <c r="A16" s="4">
        <v>7</v>
      </c>
      <c r="B16" s="32" t="s">
        <v>26</v>
      </c>
      <c r="C16" s="32" t="s">
        <v>28</v>
      </c>
      <c r="D16" s="32" t="s">
        <v>40</v>
      </c>
      <c r="E16" s="32" t="s">
        <v>29</v>
      </c>
      <c r="F16" s="15">
        <v>11832</v>
      </c>
      <c r="G16" s="32" t="s">
        <v>31</v>
      </c>
      <c r="H16" s="16" t="s">
        <v>30</v>
      </c>
      <c r="I16" s="16" t="s">
        <v>30</v>
      </c>
      <c r="J16" s="30"/>
    </row>
    <row r="17" spans="1:10" x14ac:dyDescent="0.25">
      <c r="A17" s="4">
        <v>8</v>
      </c>
      <c r="B17" s="32" t="s">
        <v>27</v>
      </c>
      <c r="C17" s="32" t="s">
        <v>28</v>
      </c>
      <c r="D17" s="32" t="s">
        <v>40</v>
      </c>
      <c r="E17" s="32" t="s">
        <v>29</v>
      </c>
      <c r="F17" s="15">
        <v>1566</v>
      </c>
      <c r="G17" s="32" t="s">
        <v>31</v>
      </c>
      <c r="H17" s="16" t="s">
        <v>30</v>
      </c>
      <c r="I17" s="16" t="s">
        <v>30</v>
      </c>
      <c r="J17" s="30"/>
    </row>
    <row r="18" spans="1:10" x14ac:dyDescent="0.25">
      <c r="A18" s="4">
        <v>9</v>
      </c>
      <c r="B18" s="32" t="s">
        <v>41</v>
      </c>
      <c r="C18" s="32" t="s">
        <v>42</v>
      </c>
      <c r="D18" s="32" t="s">
        <v>43</v>
      </c>
      <c r="E18" s="32" t="s">
        <v>44</v>
      </c>
      <c r="F18" s="15">
        <v>158503.5</v>
      </c>
      <c r="G18" s="32" t="s">
        <v>31</v>
      </c>
      <c r="H18" s="19">
        <v>44445</v>
      </c>
      <c r="I18" s="24">
        <v>44445</v>
      </c>
      <c r="J18" s="30"/>
    </row>
    <row r="19" spans="1:10" x14ac:dyDescent="0.25">
      <c r="A19" s="4">
        <v>10</v>
      </c>
      <c r="B19" s="32" t="s">
        <v>45</v>
      </c>
      <c r="C19" s="32" t="s">
        <v>46</v>
      </c>
      <c r="D19" s="32" t="s">
        <v>47</v>
      </c>
      <c r="E19" s="32" t="s">
        <v>48</v>
      </c>
      <c r="F19" s="15">
        <v>211692</v>
      </c>
      <c r="G19" s="32" t="s">
        <v>31</v>
      </c>
      <c r="H19" s="25">
        <v>44468</v>
      </c>
      <c r="I19" s="26">
        <v>44468</v>
      </c>
      <c r="J19" s="30"/>
    </row>
    <row r="20" spans="1:10" x14ac:dyDescent="0.25">
      <c r="A20" s="4">
        <v>11</v>
      </c>
      <c r="B20" s="32" t="s">
        <v>49</v>
      </c>
      <c r="C20" s="32" t="s">
        <v>50</v>
      </c>
      <c r="D20" s="32" t="s">
        <v>51</v>
      </c>
      <c r="E20" s="32" t="s">
        <v>52</v>
      </c>
      <c r="F20" s="15">
        <v>158385.5</v>
      </c>
      <c r="G20" s="32" t="s">
        <v>31</v>
      </c>
      <c r="H20" s="19">
        <v>44456</v>
      </c>
      <c r="I20" s="24">
        <v>44456</v>
      </c>
      <c r="J20" s="30"/>
    </row>
    <row r="21" spans="1:10" x14ac:dyDescent="0.25">
      <c r="A21" s="4">
        <v>12</v>
      </c>
      <c r="B21" s="32" t="s">
        <v>53</v>
      </c>
      <c r="C21" s="32" t="s">
        <v>54</v>
      </c>
      <c r="D21" s="32" t="s">
        <v>66</v>
      </c>
      <c r="E21" s="32" t="s">
        <v>55</v>
      </c>
      <c r="F21" s="15">
        <v>10000</v>
      </c>
      <c r="G21" s="32" t="s">
        <v>31</v>
      </c>
      <c r="H21" s="19">
        <v>44384</v>
      </c>
      <c r="I21" s="24">
        <v>44460</v>
      </c>
      <c r="J21" s="30"/>
    </row>
    <row r="22" spans="1:10" x14ac:dyDescent="0.25">
      <c r="A22" s="4">
        <v>13</v>
      </c>
      <c r="B22" s="32" t="s">
        <v>56</v>
      </c>
      <c r="C22" s="32" t="s">
        <v>54</v>
      </c>
      <c r="D22" s="32" t="s">
        <v>67</v>
      </c>
      <c r="E22" s="32" t="s">
        <v>55</v>
      </c>
      <c r="F22" s="15">
        <v>10000</v>
      </c>
      <c r="G22" s="32" t="s">
        <v>31</v>
      </c>
      <c r="H22" s="19">
        <v>44415</v>
      </c>
      <c r="I22" s="24">
        <v>44452</v>
      </c>
      <c r="J22" s="30"/>
    </row>
    <row r="23" spans="1:10" x14ac:dyDescent="0.25">
      <c r="A23" s="4">
        <v>14</v>
      </c>
      <c r="B23" s="32" t="s">
        <v>57</v>
      </c>
      <c r="C23" s="32" t="s">
        <v>54</v>
      </c>
      <c r="D23" s="32" t="s">
        <v>65</v>
      </c>
      <c r="E23" s="32" t="s">
        <v>55</v>
      </c>
      <c r="F23" s="15">
        <v>10000</v>
      </c>
      <c r="G23" s="32" t="s">
        <v>31</v>
      </c>
      <c r="H23" s="19">
        <v>44446</v>
      </c>
      <c r="I23" s="24">
        <v>44460</v>
      </c>
      <c r="J23" s="30"/>
    </row>
    <row r="24" spans="1:10" x14ac:dyDescent="0.25">
      <c r="A24" s="4">
        <v>15</v>
      </c>
      <c r="B24" s="32" t="s">
        <v>58</v>
      </c>
      <c r="C24" s="32" t="s">
        <v>59</v>
      </c>
      <c r="D24" s="32" t="s">
        <v>64</v>
      </c>
      <c r="E24" s="32" t="s">
        <v>60</v>
      </c>
      <c r="F24" s="15">
        <v>28910</v>
      </c>
      <c r="G24" s="32" t="s">
        <v>31</v>
      </c>
      <c r="H24" s="19">
        <v>44469</v>
      </c>
      <c r="I24" s="24">
        <v>44469</v>
      </c>
      <c r="J24" s="30"/>
    </row>
    <row r="25" spans="1:10" x14ac:dyDescent="0.25">
      <c r="A25" s="4">
        <v>16</v>
      </c>
      <c r="B25" s="32" t="s">
        <v>61</v>
      </c>
      <c r="C25" s="32" t="s">
        <v>32</v>
      </c>
      <c r="D25" s="32" t="s">
        <v>62</v>
      </c>
      <c r="E25" s="32" t="s">
        <v>33</v>
      </c>
      <c r="F25" s="15">
        <v>8919.33</v>
      </c>
      <c r="G25" s="32" t="s">
        <v>31</v>
      </c>
      <c r="H25" s="19">
        <v>44436</v>
      </c>
      <c r="I25" s="24">
        <v>44436</v>
      </c>
      <c r="J25" s="30"/>
    </row>
    <row r="26" spans="1:10" x14ac:dyDescent="0.25">
      <c r="A26" s="4">
        <v>17</v>
      </c>
      <c r="B26" s="32" t="s">
        <v>61</v>
      </c>
      <c r="C26" s="32" t="s">
        <v>32</v>
      </c>
      <c r="D26" s="32" t="s">
        <v>63</v>
      </c>
      <c r="E26" s="32" t="s">
        <v>34</v>
      </c>
      <c r="F26" s="15">
        <v>14547</v>
      </c>
      <c r="G26" s="32" t="s">
        <v>31</v>
      </c>
      <c r="H26" s="19">
        <v>44436</v>
      </c>
      <c r="I26" s="24">
        <v>44436</v>
      </c>
      <c r="J26" s="30"/>
    </row>
    <row r="27" spans="1:10" ht="15.75" x14ac:dyDescent="0.25">
      <c r="A27" s="10"/>
      <c r="B27" s="10"/>
      <c r="C27" s="10"/>
      <c r="D27" s="10"/>
      <c r="E27" s="11"/>
      <c r="F27" s="23">
        <f>SUM(F10:F26)</f>
        <v>769835.16999999993</v>
      </c>
      <c r="G27" s="10"/>
      <c r="H27" s="13"/>
      <c r="I27" s="13"/>
      <c r="J27" s="10"/>
    </row>
    <row r="28" spans="1:10" x14ac:dyDescent="0.25">
      <c r="A28" s="10"/>
      <c r="B28" s="10"/>
      <c r="C28" s="10"/>
      <c r="D28" s="10"/>
      <c r="E28" s="11"/>
      <c r="F28" s="12"/>
      <c r="G28" s="10"/>
      <c r="H28" s="13"/>
      <c r="I28" s="13"/>
      <c r="J28" s="10"/>
    </row>
    <row r="29" spans="1:10" x14ac:dyDescent="0.25">
      <c r="H29" s="3"/>
    </row>
    <row r="30" spans="1:10" x14ac:dyDescent="0.25">
      <c r="B30" s="5"/>
      <c r="F30" s="3"/>
      <c r="H30" s="3"/>
    </row>
    <row r="31" spans="1:10" x14ac:dyDescent="0.25">
      <c r="F31" s="3"/>
      <c r="H31" s="3"/>
    </row>
    <row r="32" spans="1:10" x14ac:dyDescent="0.25">
      <c r="B32" s="5"/>
      <c r="G32" s="5" t="s">
        <v>10</v>
      </c>
    </row>
    <row r="33" spans="2:7" x14ac:dyDescent="0.25">
      <c r="B33" s="5"/>
      <c r="G33" s="5" t="s">
        <v>25</v>
      </c>
    </row>
  </sheetData>
  <mergeCells count="2">
    <mergeCell ref="A7:J7"/>
    <mergeCell ref="A1:J6"/>
  </mergeCells>
  <pageMargins left="0.7" right="0.7" top="0.75" bottom="0.75" header="0.3" footer="0.3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</vt:lpstr>
      <vt:lpstr>'Cuentas x Pagar'!Área_de_impresión</vt:lpstr>
    </vt:vector>
  </TitlesOfParts>
  <Company>www.intercambiosvirtuales.org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Jacinto Perez Barruos</cp:lastModifiedBy>
  <cp:lastPrinted>2021-10-14T19:16:36Z</cp:lastPrinted>
  <dcterms:created xsi:type="dcterms:W3CDTF">2016-12-08T20:26:23Z</dcterms:created>
  <dcterms:modified xsi:type="dcterms:W3CDTF">2021-10-14T19:32:39Z</dcterms:modified>
</cp:coreProperties>
</file>